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+Ооржак А.В\"/>
    </mc:Choice>
  </mc:AlternateContent>
  <bookViews>
    <workbookView xWindow="-120" yWindow="-120" windowWidth="16605" windowHeight="9435" activeTab="5"/>
  </bookViews>
  <sheets>
    <sheet name="2019" sheetId="4" r:id="rId1"/>
    <sheet name="2018" sheetId="1" r:id="rId2"/>
    <sheet name="2022" sheetId="9" r:id="rId3"/>
    <sheet name="2021" sheetId="5" r:id="rId4"/>
    <sheet name="2020" sheetId="6" r:id="rId5"/>
    <sheet name="Лист2" sheetId="8" r:id="rId6"/>
  </sheets>
  <definedNames>
    <definedName name="_xlnm.Print_Area" localSheetId="1">'2018'!$A$1:$E$18</definedName>
    <definedName name="_xlnm.Print_Area" localSheetId="0">'2019'!$A$1:$E$14</definedName>
  </definedNames>
  <calcPr calcId="152511"/>
</workbook>
</file>

<file path=xl/calcChain.xml><?xml version="1.0" encoding="utf-8"?>
<calcChain xmlns="http://schemas.openxmlformats.org/spreadsheetml/2006/main">
  <c r="D19" i="8" l="1"/>
  <c r="D10" i="8" l="1"/>
  <c r="D15" i="8"/>
  <c r="D24" i="8"/>
</calcChain>
</file>

<file path=xl/sharedStrings.xml><?xml version="1.0" encoding="utf-8"?>
<sst xmlns="http://schemas.openxmlformats.org/spreadsheetml/2006/main" count="169" uniqueCount="84">
  <si>
    <t>наименование органа предоставившего поддержку</t>
  </si>
  <si>
    <t>решение о предоставлении или прекращения оказания поддержки</t>
  </si>
  <si>
    <t>номер регистрации записи</t>
  </si>
  <si>
    <t>сведения о субъекте</t>
  </si>
  <si>
    <t>сведения о предоставленной поддержке</t>
  </si>
  <si>
    <t>ВИД ПОДДЕРЖКИ: финансовая</t>
  </si>
  <si>
    <t>ФОРМА ПОДДЕРЖКИ: субсидирование</t>
  </si>
  <si>
    <t>Реестр получателей муниципальной поддержки по подпрограмме  "Развитие малого и среднего предпринимательства на 2018-2020гг."  за 2018 г.</t>
  </si>
  <si>
    <t>2018/1</t>
  </si>
  <si>
    <t>Администрация муниципального района "Кызылский кожуун"</t>
  </si>
  <si>
    <t>СРОК ОКАЗАНИЯ: 2018</t>
  </si>
  <si>
    <t>Протокол заседания конкурсной комиссии по отбору проектов для рассмотрения вопросов о предоставлении муниципальной поддержки в виде гранта председателя администрации на реализацию мероприятий по развитию малого и среднего предпринимательства на территории Кызылского кожууна от 20.11.2018г.</t>
  </si>
  <si>
    <t>ООО "Алдын Согун"</t>
  </si>
  <si>
    <t>ИНН: 1717011590</t>
  </si>
  <si>
    <t>ОГРН: 1181719000022</t>
  </si>
  <si>
    <t>РАМЕР ПОДДЕРЖКИ:  500 000,00 рублей</t>
  </si>
  <si>
    <t>2018/2</t>
  </si>
  <si>
    <t>ИП Хертек Анай-Хаак Анатольевна</t>
  </si>
  <si>
    <t>ИНН: 171800966113</t>
  </si>
  <si>
    <t>РАМЕР ПОДДЕРЖКИ:  200 000,00 рублей</t>
  </si>
  <si>
    <t>ОГРН: 315172000001388</t>
  </si>
  <si>
    <t>ИП Ондар Сылдыс Валериевич</t>
  </si>
  <si>
    <t>ИНН: 170901845811</t>
  </si>
  <si>
    <t>ОГРН: 317171900001018</t>
  </si>
  <si>
    <t>РАМЕР ПОДДЕРЖКИ:  250 000,00 рублей</t>
  </si>
  <si>
    <t>ИП Сат Чойгана Орлан-ооловна</t>
  </si>
  <si>
    <t>РАМЕР ПОДДЕРЖКИ:  150 000,00 рублей</t>
  </si>
  <si>
    <t>ИНН: 170201502431</t>
  </si>
  <si>
    <t>ОГРН: 318171900011486</t>
  </si>
  <si>
    <t>Реестр получателей муниципальной поддержки по подпрограмме  "Развитие малого и среднего предпринимательства на 2018-2020гг."  за 2019 г.</t>
  </si>
  <si>
    <t>2019/1</t>
  </si>
  <si>
    <t>2019/2</t>
  </si>
  <si>
    <t>2019/3</t>
  </si>
  <si>
    <t>Протокол заседания конкурсной комиссии по отбору проектов для рассмотрения вопросов о предоставлении муниципальной поддержки в виде гранта председателя администрации на реализацию мероприятий по развитию малого и среднего предпринимательства на территории Кызылского кожууна от 13.11.2019г.</t>
  </si>
  <si>
    <t>РАМЕР ПОДДЕРЖКИ:  300 000,00 рублей</t>
  </si>
  <si>
    <t>СРОК ОКАЗАНИЯ: 2019</t>
  </si>
  <si>
    <t>ИП Сарыглар А.А.</t>
  </si>
  <si>
    <t>ИП Желтухина Н.М.</t>
  </si>
  <si>
    <t>ИП Чульдук С.М.</t>
  </si>
  <si>
    <t xml:space="preserve">ИНН 170100883950               </t>
  </si>
  <si>
    <t>ОГРН 307171720500029</t>
  </si>
  <si>
    <t xml:space="preserve">ИНН 170103194203                 </t>
  </si>
  <si>
    <t>ОРГН 170103194203</t>
  </si>
  <si>
    <t xml:space="preserve">ИНН 171700589528                 </t>
  </si>
  <si>
    <t>2018/3</t>
  </si>
  <si>
    <t>2018/4</t>
  </si>
  <si>
    <t>получателей не имеется в свяи с коронавирусом</t>
  </si>
  <si>
    <t>Реестр получателей муниципальной поддержки по подпрограмме  "Развитие малого и среднего предпринимательства на 2018-2020гг."  за 2021 г.</t>
  </si>
  <si>
    <t>2021/1</t>
  </si>
  <si>
    <t>2021/2</t>
  </si>
  <si>
    <t>Протокол заседания конкурсной комиссии по отбору проектов для рассмотрения вопросов о предоставлении муниципальной поддержки в виде гранта председателя администрации на реализацию мероприятий по развитию малого и среднего предпринимательства на территории Кызылского кожууна от 2021г.</t>
  </si>
  <si>
    <t>СРОК ОКАЗАНИЯ: 2021</t>
  </si>
  <si>
    <t>РАМЕР ПОДДЕРЖКИ:  400 000,00 рублей</t>
  </si>
  <si>
    <t>ИП Ширин Ольга Кара-ооловна</t>
  </si>
  <si>
    <t>ИП Аскиров Макар Болат-оолович</t>
  </si>
  <si>
    <t>ИНН: 170100135440</t>
  </si>
  <si>
    <t>ОГРН: 305170124400019</t>
  </si>
  <si>
    <t xml:space="preserve">ИНН 170100135440                 </t>
  </si>
  <si>
    <t>ОРГН: 311172021000036</t>
  </si>
  <si>
    <t>№ п/п</t>
  </si>
  <si>
    <t xml:space="preserve">ИНН </t>
  </si>
  <si>
    <t>Размер поддержки</t>
  </si>
  <si>
    <t>Реестр получателей муниципальной поддержки по подпрограмме  "Развитие малого и среднего предпринимательства на 2018-2020гг." за 2022 г.</t>
  </si>
  <si>
    <t>СРОК ОКАЗАНИЯ: 2022</t>
  </si>
  <si>
    <t>2022/1</t>
  </si>
  <si>
    <t>2022/2</t>
  </si>
  <si>
    <t>Протокол заседания конкурсной комиссии по отбору проектов для рассмотрения вопросов о предоставлении муниципальной поддержки в виде гранта председателя администрации на реализацию мероприятий по развитию малого и среднего предпринимательства на территории Кызылского кожууна от 2022г.</t>
  </si>
  <si>
    <t>2022/3</t>
  </si>
  <si>
    <t>РОО по содержанию и отлову безнадзорных животных "Уют"</t>
  </si>
  <si>
    <t>ИНН: 1701062504</t>
  </si>
  <si>
    <t>ОГРН 1191700000194</t>
  </si>
  <si>
    <t xml:space="preserve">ИНН  170102032312 </t>
  </si>
  <si>
    <t>Монгуш Алимджан Эрес-оолович</t>
  </si>
  <si>
    <t>ОРГН: 321170000018500</t>
  </si>
  <si>
    <t>Иргит Олча Орлановна</t>
  </si>
  <si>
    <t xml:space="preserve">ИНН 171702949350          </t>
  </si>
  <si>
    <t>ОРГН: 312172032400012</t>
  </si>
  <si>
    <t>Реестр получателей муниципальной поддержки</t>
  </si>
  <si>
    <t>Сведения о субъекте</t>
  </si>
  <si>
    <t>"___" _____________________ 20___</t>
  </si>
  <si>
    <t>_________________</t>
  </si>
  <si>
    <t>/Ховалыг Л.К./</t>
  </si>
  <si>
    <t>первый заместитель председателя</t>
  </si>
  <si>
    <t>___________________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</si>
</sst>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family val="2"/>
      <charset val="204"/>
      <scheme val="minor"/>
    </font>
    <font>
      <sz val="12"/>
      <name val="Times New Roman"/>
      <family val="1"/>
      <charset val="204"/>
    </font>
    <font>
      <sz val="12"/>
      <color theme="1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0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b/>
      <sz val="11"/>
      <color theme="1"/>
      <name val="Times New Roman"/>
      <family val="1"/>
      <charset val="204"/>
    </font>
    <font>
      <sz val="10"/>
      <color theme="1"/>
      <name val="Times New Roman"/>
      <family val="1"/>
      <charset val="204"/>
    </font>
  </fonts>
  <fills count="5">
    <fill>
      <patternFill patternType="none"/>
    </fill>
    <fill>
      <patternFill patternType="gray125"/>
    </fill>
    <fill>
      <patternFill patternType="solid">
        <fgColor rgb="FF00B05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 wrapText="1"/>
    </xf>
    <xf numFmtId="0" fontId="2" fillId="0" borderId="0" xfId="0" applyFont="1"/>
    <xf numFmtId="0" fontId="1" fillId="0" borderId="1" xfId="0" applyFont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1" fillId="0" borderId="0" xfId="0" applyFont="1"/>
    <xf numFmtId="0" fontId="1" fillId="0" borderId="0" xfId="0" applyFont="1" applyAlignment="1">
      <alignment horizontal="left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wrapText="1"/>
    </xf>
    <xf numFmtId="0" fontId="2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vertical="center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wrapText="1"/>
    </xf>
    <xf numFmtId="2" fontId="5" fillId="0" borderId="0" xfId="0" applyNumberFormat="1" applyFont="1" applyAlignment="1">
      <alignment horizontal="left" vertical="center"/>
    </xf>
    <xf numFmtId="0" fontId="4" fillId="0" borderId="1" xfId="0" applyFont="1" applyBorder="1" applyAlignment="1">
      <alignment vertical="center"/>
    </xf>
    <xf numFmtId="0" fontId="0" fillId="0" borderId="0" xfId="0" applyAlignment="1">
      <alignment horizontal="center" vertical="center"/>
    </xf>
    <xf numFmtId="0" fontId="1" fillId="0" borderId="1" xfId="0" applyFont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top" wrapText="1"/>
    </xf>
    <xf numFmtId="1" fontId="0" fillId="0" borderId="0" xfId="0" applyNumberFormat="1" applyAlignment="1">
      <alignment horizontal="center" vertical="center"/>
    </xf>
    <xf numFmtId="1" fontId="2" fillId="0" borderId="1" xfId="0" applyNumberFormat="1" applyFont="1" applyBorder="1" applyAlignment="1">
      <alignment horizontal="center" vertical="center" wrapText="1"/>
    </xf>
    <xf numFmtId="0" fontId="3" fillId="3" borderId="1" xfId="0" applyFont="1" applyFill="1" applyBorder="1" applyAlignment="1">
      <alignment horizontal="center" vertical="top" wrapText="1"/>
    </xf>
    <xf numFmtId="0" fontId="0" fillId="0" borderId="1" xfId="0" applyBorder="1" applyAlignment="1">
      <alignment horizontal="center" vertical="top"/>
    </xf>
    <xf numFmtId="0" fontId="6" fillId="0" borderId="1" xfId="0" applyFont="1" applyBorder="1" applyAlignment="1">
      <alignment horizontal="center" vertical="center"/>
    </xf>
    <xf numFmtId="4" fontId="1" fillId="0" borderId="1" xfId="0" applyNumberFormat="1" applyFont="1" applyFill="1" applyBorder="1" applyAlignment="1">
      <alignment horizontal="center" vertical="center" wrapText="1"/>
    </xf>
    <xf numFmtId="4" fontId="7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1" fontId="6" fillId="0" borderId="1" xfId="0" applyNumberFormat="1" applyFont="1" applyBorder="1" applyAlignment="1">
      <alignment horizontal="center" vertical="center"/>
    </xf>
    <xf numFmtId="1" fontId="0" fillId="0" borderId="1" xfId="0" applyNumberFormat="1" applyBorder="1" applyAlignment="1">
      <alignment horizontal="center" vertical="center"/>
    </xf>
    <xf numFmtId="1" fontId="1" fillId="0" borderId="1" xfId="0" applyNumberFormat="1" applyFont="1" applyBorder="1" applyAlignment="1">
      <alignment horizontal="center" vertical="center" wrapText="1"/>
    </xf>
    <xf numFmtId="1" fontId="1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vertical="center" wrapText="1"/>
    </xf>
    <xf numFmtId="0" fontId="3" fillId="0" borderId="0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left" vertical="center" wrapText="1"/>
    </xf>
    <xf numFmtId="2" fontId="4" fillId="0" borderId="0" xfId="0" applyNumberFormat="1" applyFont="1" applyAlignment="1">
      <alignment horizontal="left" vertical="center"/>
    </xf>
    <xf numFmtId="0" fontId="0" fillId="0" borderId="1" xfId="0" applyBorder="1"/>
    <xf numFmtId="0" fontId="8" fillId="0" borderId="1" xfId="0" applyFont="1" applyBorder="1" applyAlignment="1">
      <alignment wrapText="1"/>
    </xf>
    <xf numFmtId="0" fontId="1" fillId="0" borderId="1" xfId="0" applyFont="1" applyBorder="1" applyAlignment="1">
      <alignment horizontal="left"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wrapText="1"/>
    </xf>
    <xf numFmtId="1" fontId="2" fillId="0" borderId="1" xfId="0" applyNumberFormat="1" applyFont="1" applyBorder="1" applyAlignment="1">
      <alignment horizontal="center" vertical="center"/>
    </xf>
    <xf numFmtId="3" fontId="2" fillId="0" borderId="1" xfId="0" applyNumberFormat="1" applyFont="1" applyBorder="1" applyAlignment="1">
      <alignment horizontal="center" vertical="center"/>
    </xf>
    <xf numFmtId="0" fontId="2" fillId="0" borderId="1" xfId="0" applyFont="1" applyBorder="1"/>
    <xf numFmtId="3" fontId="6" fillId="0" borderId="1" xfId="0" applyNumberFormat="1" applyFont="1" applyBorder="1" applyAlignment="1">
      <alignment horizontal="center" vertical="center"/>
    </xf>
    <xf numFmtId="4" fontId="3" fillId="0" borderId="1" xfId="0" applyNumberFormat="1" applyFont="1" applyFill="1" applyBorder="1" applyAlignment="1">
      <alignment horizontal="center" vertical="center" wrapText="1"/>
    </xf>
    <xf numFmtId="0" fontId="0" fillId="0" borderId="0" xfId="0" applyAlignment="1">
      <alignment horizontal="right"/>
    </xf>
    <xf numFmtId="0" fontId="1" fillId="0" borderId="1" xfId="0" applyFont="1" applyBorder="1" applyAlignment="1">
      <alignment horizontal="center" vertical="center" wrapText="1"/>
    </xf>
    <xf numFmtId="0" fontId="1" fillId="0" borderId="1" xfId="0" applyFont="1" applyBorder="1" applyAlignment="1">
      <alignment horizontal="left" vertical="center" wrapText="1"/>
    </xf>
    <xf numFmtId="0" fontId="3" fillId="0" borderId="2" xfId="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0" fillId="0" borderId="6" xfId="0" applyBorder="1" applyAlignment="1">
      <alignment horizontal="center" vertical="center"/>
    </xf>
    <xf numFmtId="0" fontId="0" fillId="0" borderId="7" xfId="0" applyBorder="1" applyAlignment="1">
      <alignment horizontal="center" vertical="center"/>
    </xf>
    <xf numFmtId="0" fontId="4" fillId="0" borderId="1" xfId="0" applyFont="1" applyBorder="1" applyAlignment="1">
      <alignment horizontal="left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0" fontId="3" fillId="4" borderId="1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top"/>
    </xf>
    <xf numFmtId="0" fontId="6" fillId="4" borderId="4" xfId="0" applyFont="1" applyFill="1" applyBorder="1" applyAlignment="1">
      <alignment horizontal="center" vertical="top"/>
    </xf>
    <xf numFmtId="0" fontId="6" fillId="4" borderId="5" xfId="0" applyFont="1" applyFill="1" applyBorder="1" applyAlignment="1">
      <alignment horizontal="center" vertical="top"/>
    </xf>
    <xf numFmtId="0" fontId="6" fillId="4" borderId="3" xfId="0" applyFont="1" applyFill="1" applyBorder="1" applyAlignment="1">
      <alignment horizontal="center" vertical="center"/>
    </xf>
    <xf numFmtId="0" fontId="6" fillId="4" borderId="4" xfId="0" applyFont="1" applyFill="1" applyBorder="1" applyAlignment="1">
      <alignment horizontal="center" vertical="center"/>
    </xf>
    <xf numFmtId="0" fontId="6" fillId="4" borderId="5" xfId="0" applyFont="1" applyFill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4"/>
  <sheetViews>
    <sheetView view="pageBreakPreview" zoomScale="60" workbookViewId="0">
      <selection sqref="A1:E14"/>
    </sheetView>
  </sheetViews>
  <sheetFormatPr defaultRowHeight="15.75" x14ac:dyDescent="0.25"/>
  <cols>
    <col min="1" max="1" width="13.7109375" style="6" customWidth="1"/>
    <col min="2" max="2" width="19" style="6" customWidth="1"/>
    <col min="3" max="3" width="71.140625" style="6" customWidth="1"/>
    <col min="4" max="4" width="31.140625" style="7" customWidth="1"/>
    <col min="5" max="5" width="33.140625" style="6" customWidth="1"/>
  </cols>
  <sheetData>
    <row r="1" spans="1:5" ht="30.75" customHeight="1" x14ac:dyDescent="0.25">
      <c r="A1" s="50" t="s">
        <v>29</v>
      </c>
      <c r="B1" s="50"/>
      <c r="C1" s="50"/>
      <c r="D1" s="50"/>
      <c r="E1" s="50"/>
    </row>
    <row r="2" spans="1:5" s="3" customFormat="1" ht="63" x14ac:dyDescent="0.25">
      <c r="A2" s="2" t="s">
        <v>2</v>
      </c>
      <c r="B2" s="2" t="s">
        <v>0</v>
      </c>
      <c r="C2" s="2" t="s">
        <v>1</v>
      </c>
      <c r="D2" s="2" t="s">
        <v>3</v>
      </c>
      <c r="E2" s="2" t="s">
        <v>4</v>
      </c>
    </row>
    <row r="3" spans="1:5" s="1" customFormat="1" ht="34.5" customHeight="1" x14ac:dyDescent="0.25">
      <c r="A3" s="48" t="s">
        <v>30</v>
      </c>
      <c r="B3" s="48" t="s">
        <v>9</v>
      </c>
      <c r="C3" s="49" t="s">
        <v>33</v>
      </c>
      <c r="D3" s="5" t="s">
        <v>36</v>
      </c>
      <c r="E3" s="5" t="s">
        <v>5</v>
      </c>
    </row>
    <row r="4" spans="1:5" s="1" customFormat="1" ht="36.75" customHeight="1" x14ac:dyDescent="0.25">
      <c r="A4" s="48"/>
      <c r="B4" s="48"/>
      <c r="C4" s="49"/>
      <c r="D4" s="11" t="s">
        <v>39</v>
      </c>
      <c r="E4" s="5" t="s">
        <v>6</v>
      </c>
    </row>
    <row r="5" spans="1:5" s="1" customFormat="1" ht="33" customHeight="1" x14ac:dyDescent="0.25">
      <c r="A5" s="48"/>
      <c r="B5" s="48"/>
      <c r="C5" s="49"/>
      <c r="D5" s="12" t="s">
        <v>40</v>
      </c>
      <c r="E5" s="5" t="s">
        <v>34</v>
      </c>
    </row>
    <row r="6" spans="1:5" s="1" customFormat="1" ht="20.25" customHeight="1" x14ac:dyDescent="0.25">
      <c r="A6" s="48"/>
      <c r="B6" s="48"/>
      <c r="C6" s="49"/>
      <c r="D6" s="9"/>
      <c r="E6" s="5" t="s">
        <v>35</v>
      </c>
    </row>
    <row r="7" spans="1:5" ht="35.25" customHeight="1" x14ac:dyDescent="0.25">
      <c r="A7" s="48" t="s">
        <v>31</v>
      </c>
      <c r="B7" s="48" t="s">
        <v>9</v>
      </c>
      <c r="C7" s="49" t="s">
        <v>33</v>
      </c>
      <c r="D7" s="5" t="s">
        <v>37</v>
      </c>
      <c r="E7" s="5" t="s">
        <v>5</v>
      </c>
    </row>
    <row r="8" spans="1:5" ht="35.25" customHeight="1" x14ac:dyDescent="0.25">
      <c r="A8" s="48"/>
      <c r="B8" s="48"/>
      <c r="C8" s="49"/>
      <c r="D8" s="12" t="s">
        <v>41</v>
      </c>
      <c r="E8" s="5" t="s">
        <v>6</v>
      </c>
    </row>
    <row r="9" spans="1:5" ht="35.25" customHeight="1" x14ac:dyDescent="0.25">
      <c r="A9" s="48"/>
      <c r="B9" s="48"/>
      <c r="C9" s="49"/>
      <c r="D9" s="12" t="s">
        <v>42</v>
      </c>
      <c r="E9" s="5" t="s">
        <v>26</v>
      </c>
    </row>
    <row r="10" spans="1:5" ht="30" customHeight="1" x14ac:dyDescent="0.25">
      <c r="A10" s="48"/>
      <c r="B10" s="48"/>
      <c r="C10" s="49"/>
      <c r="D10" s="9"/>
      <c r="E10" s="5" t="s">
        <v>35</v>
      </c>
    </row>
    <row r="11" spans="1:5" ht="30" customHeight="1" x14ac:dyDescent="0.25">
      <c r="A11" s="48" t="s">
        <v>32</v>
      </c>
      <c r="B11" s="48" t="s">
        <v>9</v>
      </c>
      <c r="C11" s="49" t="s">
        <v>33</v>
      </c>
      <c r="D11" s="5" t="s">
        <v>38</v>
      </c>
      <c r="E11" s="5" t="s">
        <v>5</v>
      </c>
    </row>
    <row r="12" spans="1:5" ht="31.5" x14ac:dyDescent="0.25">
      <c r="A12" s="48"/>
      <c r="B12" s="48"/>
      <c r="C12" s="49"/>
      <c r="D12" s="10" t="s">
        <v>43</v>
      </c>
      <c r="E12" s="5" t="s">
        <v>6</v>
      </c>
    </row>
    <row r="13" spans="1:5" ht="31.5" x14ac:dyDescent="0.25">
      <c r="A13" s="48"/>
      <c r="B13" s="48"/>
      <c r="C13" s="49"/>
      <c r="D13" s="5"/>
      <c r="E13" s="5" t="s">
        <v>26</v>
      </c>
    </row>
    <row r="14" spans="1:5" ht="25.5" customHeight="1" x14ac:dyDescent="0.25">
      <c r="A14" s="48"/>
      <c r="B14" s="48"/>
      <c r="C14" s="49"/>
      <c r="D14" s="9"/>
      <c r="E14" s="5" t="s">
        <v>35</v>
      </c>
    </row>
  </sheetData>
  <mergeCells count="10">
    <mergeCell ref="A11:A14"/>
    <mergeCell ref="B11:B14"/>
    <mergeCell ref="C11:C14"/>
    <mergeCell ref="A1:E1"/>
    <mergeCell ref="A3:A6"/>
    <mergeCell ref="B3:B6"/>
    <mergeCell ref="C3:C6"/>
    <mergeCell ref="A7:A10"/>
    <mergeCell ref="B7:B10"/>
    <mergeCell ref="C7:C10"/>
  </mergeCells>
  <pageMargins left="0.70866141732283472" right="0.11" top="0.74803149606299213" bottom="0.74803149606299213" header="0.31496062992125984" footer="0.31496062992125984"/>
  <pageSetup paperSize="9" scale="60" fitToWidth="2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8"/>
  <sheetViews>
    <sheetView view="pageBreakPreview" zoomScale="60" workbookViewId="0">
      <selection sqref="A1:E18"/>
    </sheetView>
  </sheetViews>
  <sheetFormatPr defaultRowHeight="15.75" x14ac:dyDescent="0.25"/>
  <cols>
    <col min="1" max="1" width="14.85546875" style="6" customWidth="1"/>
    <col min="2" max="2" width="28.85546875" style="6" customWidth="1"/>
    <col min="3" max="3" width="71.42578125" style="6" customWidth="1"/>
    <col min="4" max="4" width="25.140625" style="7" customWidth="1"/>
    <col min="5" max="5" width="33.140625" style="6" customWidth="1"/>
  </cols>
  <sheetData>
    <row r="1" spans="1:5" ht="30.75" customHeight="1" x14ac:dyDescent="0.25">
      <c r="A1" s="50" t="s">
        <v>7</v>
      </c>
      <c r="B1" s="50"/>
      <c r="C1" s="50"/>
      <c r="D1" s="50"/>
      <c r="E1" s="50"/>
    </row>
    <row r="2" spans="1:5" s="3" customFormat="1" ht="47.25" x14ac:dyDescent="0.25">
      <c r="A2" s="2" t="s">
        <v>2</v>
      </c>
      <c r="B2" s="2" t="s">
        <v>0</v>
      </c>
      <c r="C2" s="2" t="s">
        <v>1</v>
      </c>
      <c r="D2" s="2" t="s">
        <v>3</v>
      </c>
      <c r="E2" s="2" t="s">
        <v>4</v>
      </c>
    </row>
    <row r="3" spans="1:5" s="1" customFormat="1" ht="34.5" customHeight="1" x14ac:dyDescent="0.25">
      <c r="A3" s="48" t="s">
        <v>8</v>
      </c>
      <c r="B3" s="48" t="s">
        <v>9</v>
      </c>
      <c r="C3" s="49" t="s">
        <v>11</v>
      </c>
      <c r="D3" s="8" t="s">
        <v>12</v>
      </c>
      <c r="E3" s="5" t="s">
        <v>5</v>
      </c>
    </row>
    <row r="4" spans="1:5" s="1" customFormat="1" ht="36.75" customHeight="1" x14ac:dyDescent="0.25">
      <c r="A4" s="48"/>
      <c r="B4" s="48"/>
      <c r="C4" s="49"/>
      <c r="D4" s="8" t="s">
        <v>13</v>
      </c>
      <c r="E4" s="5" t="s">
        <v>6</v>
      </c>
    </row>
    <row r="5" spans="1:5" s="1" customFormat="1" ht="33" customHeight="1" x14ac:dyDescent="0.25">
      <c r="A5" s="48"/>
      <c r="B5" s="48"/>
      <c r="C5" s="49"/>
      <c r="D5" s="8" t="s">
        <v>14</v>
      </c>
      <c r="E5" s="5" t="s">
        <v>15</v>
      </c>
    </row>
    <row r="6" spans="1:5" s="1" customFormat="1" ht="20.25" customHeight="1" x14ac:dyDescent="0.25">
      <c r="A6" s="48"/>
      <c r="B6" s="48"/>
      <c r="C6" s="49"/>
      <c r="D6" s="4"/>
      <c r="E6" s="5" t="s">
        <v>10</v>
      </c>
    </row>
    <row r="7" spans="1:5" ht="35.25" customHeight="1" x14ac:dyDescent="0.25">
      <c r="A7" s="48" t="s">
        <v>16</v>
      </c>
      <c r="B7" s="48" t="s">
        <v>9</v>
      </c>
      <c r="C7" s="49" t="s">
        <v>11</v>
      </c>
      <c r="D7" s="8" t="s">
        <v>17</v>
      </c>
      <c r="E7" s="5" t="s">
        <v>5</v>
      </c>
    </row>
    <row r="8" spans="1:5" ht="31.5" x14ac:dyDescent="0.25">
      <c r="A8" s="48"/>
      <c r="B8" s="48"/>
      <c r="C8" s="49"/>
      <c r="D8" s="8" t="s">
        <v>18</v>
      </c>
      <c r="E8" s="5" t="s">
        <v>6</v>
      </c>
    </row>
    <row r="9" spans="1:5" ht="35.25" customHeight="1" x14ac:dyDescent="0.25">
      <c r="A9" s="48"/>
      <c r="B9" s="48"/>
      <c r="C9" s="49"/>
      <c r="D9" s="8" t="s">
        <v>20</v>
      </c>
      <c r="E9" s="5" t="s">
        <v>19</v>
      </c>
    </row>
    <row r="10" spans="1:5" ht="30" customHeight="1" x14ac:dyDescent="0.25">
      <c r="A10" s="48"/>
      <c r="B10" s="48"/>
      <c r="C10" s="49"/>
      <c r="D10" s="4"/>
      <c r="E10" s="5" t="s">
        <v>10</v>
      </c>
    </row>
    <row r="11" spans="1:5" ht="32.25" customHeight="1" x14ac:dyDescent="0.25">
      <c r="A11" s="48" t="s">
        <v>44</v>
      </c>
      <c r="B11" s="48" t="s">
        <v>9</v>
      </c>
      <c r="C11" s="49" t="s">
        <v>11</v>
      </c>
      <c r="D11" s="8" t="s">
        <v>21</v>
      </c>
      <c r="E11" s="5" t="s">
        <v>5</v>
      </c>
    </row>
    <row r="12" spans="1:5" ht="31.5" x14ac:dyDescent="0.25">
      <c r="A12" s="48"/>
      <c r="B12" s="48"/>
      <c r="C12" s="49"/>
      <c r="D12" s="8" t="s">
        <v>22</v>
      </c>
      <c r="E12" s="5" t="s">
        <v>6</v>
      </c>
    </row>
    <row r="13" spans="1:5" ht="31.5" x14ac:dyDescent="0.25">
      <c r="A13" s="48"/>
      <c r="B13" s="48"/>
      <c r="C13" s="49"/>
      <c r="D13" s="8" t="s">
        <v>23</v>
      </c>
      <c r="E13" s="5" t="s">
        <v>24</v>
      </c>
    </row>
    <row r="14" spans="1:5" ht="25.5" customHeight="1" x14ac:dyDescent="0.25">
      <c r="A14" s="48"/>
      <c r="B14" s="48"/>
      <c r="C14" s="49"/>
      <c r="D14" s="4"/>
      <c r="E14" s="5" t="s">
        <v>10</v>
      </c>
    </row>
    <row r="15" spans="1:5" ht="35.25" customHeight="1" x14ac:dyDescent="0.25">
      <c r="A15" s="48" t="s">
        <v>45</v>
      </c>
      <c r="B15" s="48" t="s">
        <v>9</v>
      </c>
      <c r="C15" s="49" t="s">
        <v>11</v>
      </c>
      <c r="D15" s="5" t="s">
        <v>25</v>
      </c>
      <c r="E15" s="5" t="s">
        <v>5</v>
      </c>
    </row>
    <row r="16" spans="1:5" ht="31.5" x14ac:dyDescent="0.25">
      <c r="A16" s="48"/>
      <c r="B16" s="48"/>
      <c r="C16" s="49"/>
      <c r="D16" s="5" t="s">
        <v>27</v>
      </c>
      <c r="E16" s="5" t="s">
        <v>6</v>
      </c>
    </row>
    <row r="17" spans="1:5" ht="31.5" x14ac:dyDescent="0.25">
      <c r="A17" s="48"/>
      <c r="B17" s="48"/>
      <c r="C17" s="49"/>
      <c r="D17" s="5" t="s">
        <v>28</v>
      </c>
      <c r="E17" s="5" t="s">
        <v>26</v>
      </c>
    </row>
    <row r="18" spans="1:5" ht="27" customHeight="1" x14ac:dyDescent="0.25">
      <c r="A18" s="48"/>
      <c r="B18" s="48"/>
      <c r="C18" s="49"/>
      <c r="D18" s="4"/>
      <c r="E18" s="5" t="s">
        <v>10</v>
      </c>
    </row>
  </sheetData>
  <mergeCells count="13">
    <mergeCell ref="A15:A18"/>
    <mergeCell ref="B15:B18"/>
    <mergeCell ref="C15:C18"/>
    <mergeCell ref="A1:E1"/>
    <mergeCell ref="A3:A6"/>
    <mergeCell ref="C3:C6"/>
    <mergeCell ref="B3:B6"/>
    <mergeCell ref="A7:A10"/>
    <mergeCell ref="B7:B10"/>
    <mergeCell ref="C7:C10"/>
    <mergeCell ref="A11:A14"/>
    <mergeCell ref="B11:B14"/>
    <mergeCell ref="C11:C14"/>
  </mergeCells>
  <pageMargins left="0.7" right="0.7" top="0.75" bottom="0.75" header="0.3" footer="0.3"/>
  <pageSetup paperSize="9" scale="4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9"/>
  <sheetViews>
    <sheetView topLeftCell="A7" workbookViewId="0">
      <selection sqref="A1:E19"/>
    </sheetView>
  </sheetViews>
  <sheetFormatPr defaultRowHeight="15" x14ac:dyDescent="0.25"/>
  <cols>
    <col min="1" max="1" width="10.140625" customWidth="1"/>
    <col min="2" max="2" width="19.7109375" customWidth="1"/>
    <col min="3" max="3" width="23.85546875" customWidth="1"/>
    <col min="4" max="4" width="19.7109375" customWidth="1"/>
    <col min="5" max="5" width="22.140625" customWidth="1"/>
  </cols>
  <sheetData>
    <row r="1" spans="1:5" ht="30" customHeight="1" x14ac:dyDescent="0.25">
      <c r="A1" s="55" t="s">
        <v>62</v>
      </c>
      <c r="B1" s="55"/>
      <c r="C1" s="55"/>
      <c r="D1" s="55"/>
      <c r="E1" s="55"/>
    </row>
    <row r="2" spans="1:5" ht="12" customHeight="1" x14ac:dyDescent="0.25">
      <c r="A2" s="34"/>
      <c r="B2" s="34"/>
      <c r="C2" s="34"/>
      <c r="D2" s="34"/>
      <c r="E2" s="34"/>
    </row>
    <row r="3" spans="1:5" ht="40.5" customHeight="1" x14ac:dyDescent="0.25">
      <c r="A3" s="40" t="s">
        <v>2</v>
      </c>
      <c r="B3" s="40" t="s">
        <v>0</v>
      </c>
      <c r="C3" s="40" t="s">
        <v>1</v>
      </c>
      <c r="D3" s="40" t="s">
        <v>3</v>
      </c>
      <c r="E3" s="40" t="s">
        <v>4</v>
      </c>
    </row>
    <row r="4" spans="1:5" ht="40.5" customHeight="1" x14ac:dyDescent="0.25">
      <c r="A4" s="51" t="s">
        <v>64</v>
      </c>
      <c r="B4" s="51" t="s">
        <v>9</v>
      </c>
      <c r="C4" s="54" t="s">
        <v>66</v>
      </c>
      <c r="D4" s="35" t="s">
        <v>68</v>
      </c>
      <c r="E4" s="15" t="s">
        <v>5</v>
      </c>
    </row>
    <row r="5" spans="1:5" ht="40.5" customHeight="1" x14ac:dyDescent="0.25">
      <c r="A5" s="51"/>
      <c r="B5" s="51"/>
      <c r="C5" s="54"/>
      <c r="D5" s="36" t="s">
        <v>69</v>
      </c>
      <c r="E5" s="15" t="s">
        <v>6</v>
      </c>
    </row>
    <row r="6" spans="1:5" ht="50.25" customHeight="1" x14ac:dyDescent="0.25">
      <c r="A6" s="51"/>
      <c r="B6" s="51"/>
      <c r="C6" s="54"/>
      <c r="D6" s="17" t="s">
        <v>70</v>
      </c>
      <c r="E6" s="15" t="s">
        <v>52</v>
      </c>
    </row>
    <row r="7" spans="1:5" ht="33.75" customHeight="1" x14ac:dyDescent="0.25">
      <c r="A7" s="51"/>
      <c r="B7" s="51"/>
      <c r="C7" s="54"/>
      <c r="D7" s="35"/>
      <c r="E7" s="15" t="s">
        <v>63</v>
      </c>
    </row>
    <row r="8" spans="1:5" ht="41.25" customHeight="1" x14ac:dyDescent="0.25">
      <c r="A8" s="51" t="s">
        <v>65</v>
      </c>
      <c r="B8" s="51" t="s">
        <v>9</v>
      </c>
      <c r="C8" s="54" t="s">
        <v>66</v>
      </c>
      <c r="D8" s="35" t="s">
        <v>72</v>
      </c>
      <c r="E8" s="15" t="s">
        <v>5</v>
      </c>
    </row>
    <row r="9" spans="1:5" ht="56.25" customHeight="1" x14ac:dyDescent="0.25">
      <c r="A9" s="51"/>
      <c r="B9" s="51"/>
      <c r="C9" s="54"/>
      <c r="D9" s="17" t="s">
        <v>71</v>
      </c>
      <c r="E9" s="15" t="s">
        <v>6</v>
      </c>
    </row>
    <row r="10" spans="1:5" ht="40.5" customHeight="1" x14ac:dyDescent="0.25">
      <c r="A10" s="51"/>
      <c r="B10" s="51"/>
      <c r="C10" s="54"/>
      <c r="D10" s="17" t="s">
        <v>73</v>
      </c>
      <c r="E10" s="15" t="s">
        <v>26</v>
      </c>
    </row>
    <row r="11" spans="1:5" ht="29.25" customHeight="1" x14ac:dyDescent="0.25">
      <c r="A11" s="51"/>
      <c r="B11" s="51"/>
      <c r="C11" s="54"/>
      <c r="D11" s="35"/>
      <c r="E11" s="15" t="s">
        <v>63</v>
      </c>
    </row>
    <row r="12" spans="1:5" ht="27" customHeight="1" x14ac:dyDescent="0.25">
      <c r="A12" s="52" t="s">
        <v>67</v>
      </c>
      <c r="B12" s="51" t="s">
        <v>9</v>
      </c>
      <c r="C12" s="54" t="s">
        <v>66</v>
      </c>
      <c r="D12" s="38" t="s">
        <v>74</v>
      </c>
      <c r="E12" s="15" t="s">
        <v>5</v>
      </c>
    </row>
    <row r="13" spans="1:5" ht="25.5" x14ac:dyDescent="0.25">
      <c r="A13" s="53"/>
      <c r="B13" s="51"/>
      <c r="C13" s="54"/>
      <c r="D13" s="17" t="s">
        <v>75</v>
      </c>
      <c r="E13" s="15" t="s">
        <v>6</v>
      </c>
    </row>
    <row r="14" spans="1:5" ht="25.5" x14ac:dyDescent="0.25">
      <c r="A14" s="53"/>
      <c r="B14" s="51"/>
      <c r="C14" s="54"/>
      <c r="D14" s="17" t="s">
        <v>76</v>
      </c>
      <c r="E14" s="15" t="s">
        <v>26</v>
      </c>
    </row>
    <row r="15" spans="1:5" ht="89.25" customHeight="1" x14ac:dyDescent="0.25">
      <c r="A15" s="53"/>
      <c r="B15" s="51"/>
      <c r="C15" s="54"/>
      <c r="D15" s="37"/>
      <c r="E15" s="15" t="s">
        <v>63</v>
      </c>
    </row>
    <row r="18" spans="2:5" x14ac:dyDescent="0.25">
      <c r="E18" s="47" t="s">
        <v>82</v>
      </c>
    </row>
    <row r="19" spans="2:5" x14ac:dyDescent="0.25">
      <c r="B19" t="s">
        <v>79</v>
      </c>
      <c r="D19" t="s">
        <v>83</v>
      </c>
      <c r="E19" t="s">
        <v>81</v>
      </c>
    </row>
  </sheetData>
  <mergeCells count="10">
    <mergeCell ref="B12:B15"/>
    <mergeCell ref="A12:A15"/>
    <mergeCell ref="C12:C15"/>
    <mergeCell ref="A1:E1"/>
    <mergeCell ref="A4:A7"/>
    <mergeCell ref="B4:B7"/>
    <mergeCell ref="C4:C7"/>
    <mergeCell ref="A8:A11"/>
    <mergeCell ref="B8:B11"/>
    <mergeCell ref="C8:C11"/>
  </mergeCells>
  <pageMargins left="0.38" right="0.1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11"/>
  <sheetViews>
    <sheetView workbookViewId="0">
      <selection activeCell="E6" sqref="E6"/>
    </sheetView>
  </sheetViews>
  <sheetFormatPr defaultRowHeight="15" x14ac:dyDescent="0.25"/>
  <cols>
    <col min="1" max="1" width="10.85546875" customWidth="1"/>
    <col min="2" max="2" width="19.7109375" customWidth="1"/>
    <col min="3" max="3" width="23.85546875" customWidth="1"/>
    <col min="4" max="4" width="19.7109375" customWidth="1"/>
    <col min="5" max="5" width="23.42578125" customWidth="1"/>
  </cols>
  <sheetData>
    <row r="1" spans="1:5" ht="30" customHeight="1" x14ac:dyDescent="0.25">
      <c r="A1" s="55" t="s">
        <v>47</v>
      </c>
      <c r="B1" s="55"/>
      <c r="C1" s="55"/>
      <c r="D1" s="55"/>
      <c r="E1" s="55"/>
    </row>
    <row r="2" spans="1:5" ht="12" customHeight="1" x14ac:dyDescent="0.25">
      <c r="A2" s="13"/>
      <c r="B2" s="13"/>
      <c r="C2" s="13"/>
      <c r="D2" s="13"/>
      <c r="E2" s="13"/>
    </row>
    <row r="3" spans="1:5" ht="40.5" customHeight="1" x14ac:dyDescent="0.25">
      <c r="A3" s="40" t="s">
        <v>2</v>
      </c>
      <c r="B3" s="40" t="s">
        <v>0</v>
      </c>
      <c r="C3" s="40" t="s">
        <v>1</v>
      </c>
      <c r="D3" s="40" t="s">
        <v>3</v>
      </c>
      <c r="E3" s="40" t="s">
        <v>4</v>
      </c>
    </row>
    <row r="4" spans="1:5" ht="42.75" customHeight="1" x14ac:dyDescent="0.25">
      <c r="A4" s="51" t="s">
        <v>48</v>
      </c>
      <c r="B4" s="51" t="s">
        <v>9</v>
      </c>
      <c r="C4" s="54" t="s">
        <v>50</v>
      </c>
      <c r="D4" s="14" t="s">
        <v>53</v>
      </c>
      <c r="E4" s="15" t="s">
        <v>5</v>
      </c>
    </row>
    <row r="5" spans="1:5" ht="40.5" customHeight="1" x14ac:dyDescent="0.25">
      <c r="A5" s="51"/>
      <c r="B5" s="51"/>
      <c r="C5" s="54"/>
      <c r="D5" s="16" t="s">
        <v>55</v>
      </c>
      <c r="E5" s="15" t="s">
        <v>6</v>
      </c>
    </row>
    <row r="6" spans="1:5" ht="50.25" customHeight="1" x14ac:dyDescent="0.25">
      <c r="A6" s="51"/>
      <c r="B6" s="51"/>
      <c r="C6" s="54"/>
      <c r="D6" s="17" t="s">
        <v>56</v>
      </c>
      <c r="E6" s="15" t="s">
        <v>52</v>
      </c>
    </row>
    <row r="7" spans="1:5" ht="32.25" customHeight="1" x14ac:dyDescent="0.25">
      <c r="A7" s="51"/>
      <c r="B7" s="51"/>
      <c r="C7" s="54"/>
      <c r="D7" s="14"/>
      <c r="E7" s="15" t="s">
        <v>51</v>
      </c>
    </row>
    <row r="8" spans="1:5" ht="41.25" customHeight="1" x14ac:dyDescent="0.25">
      <c r="A8" s="51" t="s">
        <v>49</v>
      </c>
      <c r="B8" s="51" t="s">
        <v>9</v>
      </c>
      <c r="C8" s="54" t="s">
        <v>50</v>
      </c>
      <c r="D8" s="14" t="s">
        <v>54</v>
      </c>
      <c r="E8" s="15" t="s">
        <v>5</v>
      </c>
    </row>
    <row r="9" spans="1:5" ht="56.25" customHeight="1" x14ac:dyDescent="0.25">
      <c r="A9" s="51"/>
      <c r="B9" s="51"/>
      <c r="C9" s="54"/>
      <c r="D9" s="17" t="s">
        <v>57</v>
      </c>
      <c r="E9" s="15" t="s">
        <v>6</v>
      </c>
    </row>
    <row r="10" spans="1:5" ht="40.5" customHeight="1" x14ac:dyDescent="0.25">
      <c r="A10" s="51"/>
      <c r="B10" s="51"/>
      <c r="C10" s="54"/>
      <c r="D10" s="17" t="s">
        <v>58</v>
      </c>
      <c r="E10" s="15" t="s">
        <v>34</v>
      </c>
    </row>
    <row r="11" spans="1:5" ht="29.25" customHeight="1" x14ac:dyDescent="0.25">
      <c r="A11" s="51"/>
      <c r="B11" s="51"/>
      <c r="C11" s="54"/>
      <c r="D11" s="14"/>
      <c r="E11" s="15" t="s">
        <v>51</v>
      </c>
    </row>
  </sheetData>
  <mergeCells count="7">
    <mergeCell ref="A1:E1"/>
    <mergeCell ref="A4:A7"/>
    <mergeCell ref="B4:B7"/>
    <mergeCell ref="C4:C7"/>
    <mergeCell ref="A8:A11"/>
    <mergeCell ref="B8:B11"/>
    <mergeCell ref="C8:C11"/>
  </mergeCells>
  <pageMargins left="0.27" right="0.1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"/>
  <sheetViews>
    <sheetView workbookViewId="0">
      <selection activeCell="B7" sqref="B7"/>
    </sheetView>
  </sheetViews>
  <sheetFormatPr defaultRowHeight="15" x14ac:dyDescent="0.25"/>
  <sheetData>
    <row r="3" spans="1:1" x14ac:dyDescent="0.25">
      <c r="A3" t="s">
        <v>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27"/>
  <sheetViews>
    <sheetView tabSelected="1" zoomScaleNormal="100" workbookViewId="0">
      <selection activeCell="D18" sqref="D18"/>
    </sheetView>
  </sheetViews>
  <sheetFormatPr defaultRowHeight="15" x14ac:dyDescent="0.25"/>
  <cols>
    <col min="1" max="1" width="7.28515625" style="18" customWidth="1"/>
    <col min="2" max="2" width="36.140625" customWidth="1"/>
    <col min="3" max="3" width="16.7109375" style="21" customWidth="1"/>
    <col min="4" max="4" width="20.7109375" style="18" customWidth="1"/>
  </cols>
  <sheetData>
    <row r="1" spans="1:5" ht="14.25" customHeight="1" x14ac:dyDescent="0.25">
      <c r="A1" s="55" t="s">
        <v>77</v>
      </c>
      <c r="B1" s="55"/>
      <c r="C1" s="55"/>
      <c r="D1" s="55"/>
      <c r="E1" s="33"/>
    </row>
    <row r="2" spans="1:5" ht="15" hidden="1" customHeight="1" x14ac:dyDescent="0.25">
      <c r="A2" s="55"/>
      <c r="B2" s="55"/>
      <c r="C2" s="55"/>
      <c r="D2" s="55"/>
      <c r="E2" s="33"/>
    </row>
    <row r="4" spans="1:5" ht="15.75" x14ac:dyDescent="0.25">
      <c r="A4" s="25" t="s">
        <v>59</v>
      </c>
      <c r="B4" s="23" t="s">
        <v>78</v>
      </c>
      <c r="C4" s="29" t="s">
        <v>60</v>
      </c>
      <c r="D4" s="25" t="s">
        <v>61</v>
      </c>
    </row>
    <row r="5" spans="1:5" ht="15.75" x14ac:dyDescent="0.25">
      <c r="A5" s="57">
        <v>2018</v>
      </c>
      <c r="B5" s="57"/>
      <c r="C5" s="57"/>
      <c r="D5" s="57"/>
    </row>
    <row r="6" spans="1:5" ht="15.75" x14ac:dyDescent="0.25">
      <c r="A6" s="11">
        <v>1</v>
      </c>
      <c r="B6" s="19" t="s">
        <v>12</v>
      </c>
      <c r="C6" s="31">
        <v>1717011590</v>
      </c>
      <c r="D6" s="26">
        <v>500000</v>
      </c>
    </row>
    <row r="7" spans="1:5" ht="31.5" x14ac:dyDescent="0.25">
      <c r="A7" s="11">
        <v>2</v>
      </c>
      <c r="B7" s="19" t="s">
        <v>17</v>
      </c>
      <c r="C7" s="31">
        <v>171800966113</v>
      </c>
      <c r="D7" s="26">
        <v>200000</v>
      </c>
    </row>
    <row r="8" spans="1:5" ht="15.75" x14ac:dyDescent="0.25">
      <c r="A8" s="11">
        <v>3</v>
      </c>
      <c r="B8" s="19" t="s">
        <v>21</v>
      </c>
      <c r="C8" s="31">
        <v>170901845811</v>
      </c>
      <c r="D8" s="26">
        <v>250000</v>
      </c>
    </row>
    <row r="9" spans="1:5" ht="15.75" x14ac:dyDescent="0.25">
      <c r="A9" s="11">
        <v>4</v>
      </c>
      <c r="B9" s="20" t="s">
        <v>25</v>
      </c>
      <c r="C9" s="32">
        <v>170201502431</v>
      </c>
      <c r="D9" s="26">
        <v>150000</v>
      </c>
    </row>
    <row r="10" spans="1:5" ht="15.75" x14ac:dyDescent="0.25">
      <c r="A10" s="11"/>
      <c r="B10" s="20"/>
      <c r="C10" s="32"/>
      <c r="D10" s="46">
        <f>D6+D7+D8+D9</f>
        <v>1100000</v>
      </c>
    </row>
    <row r="11" spans="1:5" ht="15.75" x14ac:dyDescent="0.25">
      <c r="A11" s="58">
        <v>2019</v>
      </c>
      <c r="B11" s="59"/>
      <c r="C11" s="59"/>
      <c r="D11" s="60"/>
    </row>
    <row r="12" spans="1:5" ht="15.75" x14ac:dyDescent="0.25">
      <c r="A12" s="11">
        <v>1</v>
      </c>
      <c r="B12" s="20" t="s">
        <v>36</v>
      </c>
      <c r="C12" s="22">
        <v>170100883950</v>
      </c>
      <c r="D12" s="26">
        <v>300000</v>
      </c>
    </row>
    <row r="13" spans="1:5" ht="15.75" x14ac:dyDescent="0.25">
      <c r="A13" s="11">
        <v>2</v>
      </c>
      <c r="B13" s="20" t="s">
        <v>37</v>
      </c>
      <c r="C13" s="22">
        <v>170103194203</v>
      </c>
      <c r="D13" s="26">
        <v>150000</v>
      </c>
    </row>
    <row r="14" spans="1:5" ht="15.75" x14ac:dyDescent="0.25">
      <c r="A14" s="11">
        <v>3</v>
      </c>
      <c r="B14" s="20" t="s">
        <v>38</v>
      </c>
      <c r="C14" s="22">
        <v>171700589528</v>
      </c>
      <c r="D14" s="26">
        <v>150000</v>
      </c>
    </row>
    <row r="15" spans="1:5" ht="15.75" x14ac:dyDescent="0.25">
      <c r="A15" s="11"/>
      <c r="B15" s="20"/>
      <c r="C15" s="22"/>
      <c r="D15" s="46">
        <f>D12+D13+D14</f>
        <v>600000</v>
      </c>
    </row>
    <row r="16" spans="1:5" ht="15.75" x14ac:dyDescent="0.25">
      <c r="A16" s="58">
        <v>2021</v>
      </c>
      <c r="B16" s="59"/>
      <c r="C16" s="59"/>
      <c r="D16" s="60"/>
    </row>
    <row r="17" spans="1:4" ht="15.75" x14ac:dyDescent="0.25">
      <c r="A17" s="11">
        <v>1</v>
      </c>
      <c r="B17" s="19" t="s">
        <v>53</v>
      </c>
      <c r="C17" s="31">
        <v>170100135440</v>
      </c>
      <c r="D17" s="26">
        <v>400000</v>
      </c>
    </row>
    <row r="18" spans="1:4" ht="15.75" x14ac:dyDescent="0.25">
      <c r="A18" s="11">
        <v>2</v>
      </c>
      <c r="B18" s="19" t="s">
        <v>54</v>
      </c>
      <c r="C18" s="31">
        <v>170100135440</v>
      </c>
      <c r="D18" s="26">
        <v>300000</v>
      </c>
    </row>
    <row r="19" spans="1:4" x14ac:dyDescent="0.25">
      <c r="A19" s="28"/>
      <c r="B19" s="24"/>
      <c r="C19" s="30"/>
      <c r="D19" s="27">
        <f>D17+D18</f>
        <v>700000</v>
      </c>
    </row>
    <row r="20" spans="1:4" ht="15.75" x14ac:dyDescent="0.25">
      <c r="A20" s="61">
        <v>2022</v>
      </c>
      <c r="B20" s="62"/>
      <c r="C20" s="62"/>
      <c r="D20" s="63"/>
    </row>
    <row r="21" spans="1:4" ht="31.5" x14ac:dyDescent="0.25">
      <c r="A21" s="11">
        <v>1</v>
      </c>
      <c r="B21" s="39" t="s">
        <v>68</v>
      </c>
      <c r="C21" s="42">
        <v>1701062504</v>
      </c>
      <c r="D21" s="43">
        <v>400000</v>
      </c>
    </row>
    <row r="22" spans="1:4" ht="15.75" x14ac:dyDescent="0.25">
      <c r="A22" s="11">
        <v>2</v>
      </c>
      <c r="B22" s="39" t="s">
        <v>72</v>
      </c>
      <c r="C22" s="42">
        <v>170102032312</v>
      </c>
      <c r="D22" s="43">
        <v>150000</v>
      </c>
    </row>
    <row r="23" spans="1:4" ht="15.75" x14ac:dyDescent="0.25">
      <c r="A23" s="11">
        <v>3</v>
      </c>
      <c r="B23" s="41" t="s">
        <v>74</v>
      </c>
      <c r="C23" s="42">
        <v>171702949350</v>
      </c>
      <c r="D23" s="43">
        <v>150000</v>
      </c>
    </row>
    <row r="24" spans="1:4" ht="15.75" x14ac:dyDescent="0.25">
      <c r="A24" s="28"/>
      <c r="B24" s="44"/>
      <c r="C24" s="42"/>
      <c r="D24" s="45">
        <f>D21+D22+D23</f>
        <v>700000</v>
      </c>
    </row>
    <row r="26" spans="1:4" x14ac:dyDescent="0.25">
      <c r="C26" s="56" t="s">
        <v>82</v>
      </c>
      <c r="D26" s="56"/>
    </row>
    <row r="27" spans="1:4" x14ac:dyDescent="0.25">
      <c r="B27" t="s">
        <v>79</v>
      </c>
      <c r="C27" s="21" t="s">
        <v>80</v>
      </c>
      <c r="D27" s="18" t="s">
        <v>81</v>
      </c>
    </row>
  </sheetData>
  <mergeCells count="6">
    <mergeCell ref="C26:D26"/>
    <mergeCell ref="A5:D5"/>
    <mergeCell ref="A11:D11"/>
    <mergeCell ref="A16:D16"/>
    <mergeCell ref="A1:D2"/>
    <mergeCell ref="A20:D20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6</vt:i4>
      </vt:variant>
      <vt:variant>
        <vt:lpstr>Именованные диапазоны</vt:lpstr>
      </vt:variant>
      <vt:variant>
        <vt:i4>2</vt:i4>
      </vt:variant>
    </vt:vector>
  </HeadingPairs>
  <TitlesOfParts>
    <vt:vector size="8" baseType="lpstr">
      <vt:lpstr>2019</vt:lpstr>
      <vt:lpstr>2018</vt:lpstr>
      <vt:lpstr>2022</vt:lpstr>
      <vt:lpstr>2021</vt:lpstr>
      <vt:lpstr>2020</vt:lpstr>
      <vt:lpstr>Лист2</vt:lpstr>
      <vt:lpstr>'2018'!Область_печати</vt:lpstr>
      <vt:lpstr>'2019'!Область_печати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</dc:creator>
  <cp:lastModifiedBy>Econom1</cp:lastModifiedBy>
  <cp:lastPrinted>2022-11-10T08:43:16Z</cp:lastPrinted>
  <dcterms:created xsi:type="dcterms:W3CDTF">2017-03-22T04:03:41Z</dcterms:created>
  <dcterms:modified xsi:type="dcterms:W3CDTF">2022-11-10T09:45:08Z</dcterms:modified>
</cp:coreProperties>
</file>